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contracte"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 i="1" l="1"/>
  <c r="G2" i="1" l="1"/>
</calcChain>
</file>

<file path=xl/sharedStrings.xml><?xml version="1.0" encoding="utf-8"?>
<sst xmlns="http://schemas.openxmlformats.org/spreadsheetml/2006/main" count="137" uniqueCount="93">
  <si>
    <t>CF</t>
  </si>
  <si>
    <t>Nr. CF</t>
  </si>
  <si>
    <t>Data</t>
  </si>
  <si>
    <t>ID</t>
  </si>
  <si>
    <t>Județ</t>
  </si>
  <si>
    <t>UAT</t>
  </si>
  <si>
    <t>Denumire obiectiv de investiţii</t>
  </si>
  <si>
    <t>AA /AI sau CF</t>
  </si>
  <si>
    <t>Suma alocată</t>
  </si>
  <si>
    <t>TOTAL</t>
  </si>
  <si>
    <t>Iași</t>
  </si>
  <si>
    <t>Neamț</t>
  </si>
  <si>
    <t>Botoșani</t>
  </si>
  <si>
    <t>Alba</t>
  </si>
  <si>
    <t>Constanța</t>
  </si>
  <si>
    <t>Covasna</t>
  </si>
  <si>
    <t>Bodoc</t>
  </si>
  <si>
    <t>Construire 4 podețe și consolidare de mal pe
pârâul Zălan</t>
  </si>
  <si>
    <t>Bacău</t>
  </si>
  <si>
    <t>HEMEIUȘ</t>
  </si>
  <si>
    <t>Extindere sistem de canalizare, satele Fântânele și Hemeiuș, comuna Hemeiuș, județul Bacău</t>
  </si>
  <si>
    <t>Argeș</t>
  </si>
  <si>
    <t>Drăganu</t>
  </si>
  <si>
    <t>Modernizare drumuri de interes local în comuna Drăganu, județul Argeș</t>
  </si>
  <si>
    <t>Roșcani</t>
  </si>
  <si>
    <t>Modernizare drumuri de interes local în comuna Roșcani‚ județul Iași</t>
  </si>
  <si>
    <t>Costișa</t>
  </si>
  <si>
    <t>Extindere rețea de canalizare în comuna Costișa, județul Neamț</t>
  </si>
  <si>
    <t>TÂRGU-NEAMȚ</t>
  </si>
  <si>
    <t>Modernizare 10 strazi in oras Targu-Neamt, lungime de 5,4 km</t>
  </si>
  <si>
    <t>Modernizare 21 strazi in oras Targu-Neamt, lungime de 9,686 km</t>
  </si>
  <si>
    <t>Gorj</t>
  </si>
  <si>
    <t>Bălești</t>
  </si>
  <si>
    <t>Extindere reţea de canalizare menajeră în comuna Bălești, pe străzile Bălești-Seci-Rasova, Linia II Bălești - zona Ghinoiu - pârâu Raşova, strada Clean, strada Ghencea, zona Strămutați, DN 67 - Fabrica de pâine Anairo, satul Tămășești zona Ciobanu, intersecție Aleea Iazului, DN 67 zona Mertecom - pod CF</t>
  </si>
  <si>
    <t>Turburea</t>
  </si>
  <si>
    <t>Modernizare drumuri sătești din comuna Turburea, județul Gorj</t>
  </si>
  <si>
    <t>Mureș</t>
  </si>
  <si>
    <t>Deda</t>
  </si>
  <si>
    <t>Înființare rețea canalizare menajeră în localitatea Filea, comuna Deda, județul Mureș</t>
  </si>
  <si>
    <t>Ialomița</t>
  </si>
  <si>
    <t>Ion Roată</t>
  </si>
  <si>
    <t>Modernizare și extindere sistem de alimentare cu apă în comuna Ion Roată, jud. Ialomița</t>
  </si>
  <si>
    <t>Sistem de canalizare și stație de epurare în comuna Ion Roată, jud. Ialomița</t>
  </si>
  <si>
    <t>Prahova</t>
  </si>
  <si>
    <t>Posești</t>
  </si>
  <si>
    <t>Extindere rețea cu alimentare de apă potabilă în comuna Posești, județul Prahova</t>
  </si>
  <si>
    <t>Cluj</t>
  </si>
  <si>
    <t>Călărași</t>
  </si>
  <si>
    <t>Modernizare drumuri de interes local în comuna Călărași, sat Călărași - Gară, județul Cluj</t>
  </si>
  <si>
    <t>Jud. Alba prin Consiliul Județean Alba</t>
  </si>
  <si>
    <t>Modernizare și consolidare drum județean DJ 762, Vidrișoara – limită județ Hunedoara</t>
  </si>
  <si>
    <t>Brăila</t>
  </si>
  <si>
    <t>JUDEȚUL BRĂILA PRIN CONSILIUL JUDEȚEAN BRĂILA</t>
  </si>
  <si>
    <t>Reabilitare drum județean DJ 202 D</t>
  </si>
  <si>
    <t>Maramureș</t>
  </si>
  <si>
    <t>Tăuții-Măgherăuș</t>
  </si>
  <si>
    <t>Modernizare străzi în orasul Tăuții-Măgherăuș</t>
  </si>
  <si>
    <t>Suceava</t>
  </si>
  <si>
    <t>Coșna</t>
  </si>
  <si>
    <t>Înființare rețea de canalizare și stație de epurare în comuna Coșna, județul Suceava</t>
  </si>
  <si>
    <t>Săucești</t>
  </si>
  <si>
    <t>Proiect integrat pentru modernizarea reţelei de canalizare menajeră în comuna Săuceşti şi extinderea acesteia în satele Siretu şi Şerbeşti şi modernizarea reţelei de alimentare cu apă în comuna Săuceşti şi extinderea acesteia în satul Şerbeşti comuna Săuceşti, judeţul Bacău</t>
  </si>
  <si>
    <t>Sămărinești</t>
  </si>
  <si>
    <t>Modernizare drumuri în comuna Samarineşti, judeţul Gorj (DS1 şi DS4)</t>
  </si>
  <si>
    <t>Berevoești</t>
  </si>
  <si>
    <t>Asfaltare drum centură DN 73 C - Primărie, comuna Berevoești, județul Argeș</t>
  </si>
  <si>
    <t>Vlădești</t>
  </si>
  <si>
    <t>TULCEA</t>
  </si>
  <si>
    <t>Consiliul Județean Tulcea</t>
  </si>
  <si>
    <t>Modernizare infrastructură de transport regional pe traseul DN22E - Grindu</t>
  </si>
  <si>
    <t>Dorohoi</t>
  </si>
  <si>
    <t>Extindere rețele de apă în Municipiul Dorohoi, județul Botoșani</t>
  </si>
  <si>
    <t>Somova</t>
  </si>
  <si>
    <t>Suplimentarea debitului de apă pentru sistemul de alimentare cu apă al comunei Somova, județul Tulcea</t>
  </si>
  <si>
    <t>Extindere canalizare menajeră în Municipiul Dorohoi, județul Botoșani</t>
  </si>
  <si>
    <t>Sibiu</t>
  </si>
  <si>
    <t>UNITATEA ADMINISTRATIV-TERITORIALĂ JUDEȚUL SIBIU PRIN CONSILIUL JUDEȚEAN SIBIU</t>
  </si>
  <si>
    <t>Reabilitare drum județean DJ141C- limită județul Alba – Broșteni – Bogatu Român – intersecție DJ107B</t>
  </si>
  <si>
    <t>Vâlcea</t>
  </si>
  <si>
    <t>Mitrofani</t>
  </si>
  <si>
    <t>Extindere rețea de apă și canalizare în satele Racu și Izvorașu din comuna Mitrofani, județul Vâlcea</t>
  </si>
  <si>
    <t>Ovidiu</t>
  </si>
  <si>
    <t>Reabilitare infrastructură rutieră în orașul Ovidiu, străzile Pescarilor, Poporului și A, județul Constanța</t>
  </si>
  <si>
    <t>Caraș - Severin</t>
  </si>
  <si>
    <t>Socol</t>
  </si>
  <si>
    <t>Modernizare străzi în localitațile Zlatița și Pârneaura, comuna Socol, județul Caraș - Severin</t>
  </si>
  <si>
    <t>Sălaj</t>
  </si>
  <si>
    <t>Crișeni</t>
  </si>
  <si>
    <t>Extindere retea de canalizare și branșamente (racorduri) în comuna Crișeni, localitațile Crișeni, Gârceiu și Cristur-CriȘeni</t>
  </si>
  <si>
    <t>Teleorman</t>
  </si>
  <si>
    <t>Bujoru</t>
  </si>
  <si>
    <t>Sistem de alimentare cu apă și branșamente la gospodării individuale în comuna Bujoru, județul Teleorman</t>
  </si>
  <si>
    <t>Sistem de canalizare și stație de epurare a apelor uzate în satul Vlădești, comuna Vlădești, județul Argeș - etapa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</si>
</sst>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theme="1"/>
      <name val="Calibri"/>
      <family val="2"/>
      <scheme val="minor"/>
    </font>
    <font>
      <b/>
      <sz val="11"/>
      <color theme="1"/>
      <name val="Trebuchet MS"/>
      <family val="2"/>
    </font>
    <font>
      <sz val="11"/>
      <color theme="1"/>
      <name val="Trebuchet MS"/>
      <family val="2"/>
    </font>
    <font>
      <sz val="11"/>
      <color rgb="FF000000"/>
      <name val="Trebuchet MS"/>
      <family val="2"/>
    </font>
    <font>
      <b/>
      <sz val="11"/>
      <name val="Trebuchet MS"/>
      <family val="2"/>
    </font>
    <font>
      <sz val="11"/>
      <name val="Trebuchet MS"/>
      <family val="2"/>
    </font>
  </fonts>
  <fills count="3">
    <fill>
      <patternFill patternType="none"/>
    </fill>
    <fill>
      <patternFill patternType="gray125"/>
    </fill>
    <fill>
      <patternFill patternType="solid">
        <fgColor rgb="FFFFFFFF"/>
        <bgColor rgb="FFFFFFFF"/>
      </patternFill>
    </fill>
  </fills>
  <borders count="8">
    <border>
      <left/>
      <right/>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rgb="FF000000"/>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s>
  <cellStyleXfs count="1">
    <xf numFmtId="0" fontId="0" fillId="0" borderId="0"/>
  </cellStyleXfs>
  <cellXfs count="24">
    <xf numFmtId="0" fontId="0" fillId="0" borderId="0" xfId="0"/>
    <xf numFmtId="0" fontId="1" fillId="0" borderId="1"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3" fontId="4" fillId="2"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6" xfId="0" applyFont="1" applyBorder="1" applyAlignment="1">
      <alignment horizontal="center" vertical="center" wrapText="1"/>
    </xf>
    <xf numFmtId="14" fontId="1" fillId="0" borderId="7" xfId="0" applyNumberFormat="1" applyFont="1" applyBorder="1" applyAlignment="1">
      <alignment horizontal="center" vertical="center" wrapText="1"/>
    </xf>
    <xf numFmtId="0" fontId="2" fillId="0" borderId="7" xfId="0" applyFont="1" applyBorder="1" applyAlignment="1">
      <alignment horizontal="center"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4" fontId="2" fillId="0" borderId="7" xfId="0" applyNumberFormat="1" applyFont="1" applyBorder="1" applyAlignment="1">
      <alignment horizontal="center" vertical="center" wrapText="1"/>
    </xf>
    <xf numFmtId="0" fontId="3" fillId="0" borderId="7" xfId="0" applyFont="1" applyBorder="1" applyAlignment="1">
      <alignment vertical="center" wrapText="1"/>
    </xf>
    <xf numFmtId="3" fontId="4" fillId="2" borderId="4" xfId="0" applyNumberFormat="1" applyFont="1" applyFill="1" applyBorder="1" applyAlignment="1">
      <alignment horizontal="center" vertical="center" wrapText="1"/>
    </xf>
    <xf numFmtId="3" fontId="4" fillId="2" borderId="5" xfId="0" applyNumberFormat="1" applyFont="1" applyFill="1" applyBorder="1" applyAlignment="1">
      <alignment horizontal="center" vertical="center" wrapText="1"/>
    </xf>
    <xf numFmtId="0" fontId="0" fillId="0" borderId="0" xfId="0" applyAlignment="1">
      <alignment vertical="center"/>
    </xf>
    <xf numFmtId="0" fontId="3" fillId="0" borderId="2" xfId="0" applyFont="1" applyBorder="1" applyAlignment="1">
      <alignment vertical="center" wrapText="1"/>
    </xf>
    <xf numFmtId="4" fontId="0" fillId="0" borderId="0" xfId="0" applyNumberFormat="1" applyAlignment="1">
      <alignment vertical="center"/>
    </xf>
    <xf numFmtId="4" fontId="3" fillId="0" borderId="2"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selection activeCell="H4" sqref="H4"/>
    </sheetView>
  </sheetViews>
  <sheetFormatPr defaultRowHeight="14.4" x14ac:dyDescent="0.3"/>
  <cols>
    <col min="1" max="1" width="8.88671875" style="19"/>
    <col min="2" max="2" width="16.6640625" style="19" customWidth="1"/>
    <col min="3" max="3" width="8.88671875" style="19"/>
    <col min="4" max="4" width="11.88671875" style="19" customWidth="1"/>
    <col min="5" max="5" width="13.109375" style="19" customWidth="1"/>
    <col min="6" max="6" width="41.109375" style="19" customWidth="1"/>
    <col min="7" max="7" width="8.88671875" style="19"/>
    <col min="8" max="8" width="40.5546875" style="19" customWidth="1"/>
    <col min="9" max="16384" width="8.88671875" style="19"/>
  </cols>
  <sheetData>
    <row r="1" spans="1:8" ht="28.8" x14ac:dyDescent="0.3">
      <c r="A1" s="4" t="s">
        <v>1</v>
      </c>
      <c r="B1" s="5" t="s">
        <v>2</v>
      </c>
      <c r="C1" s="6" t="s">
        <v>3</v>
      </c>
      <c r="D1" s="6" t="s">
        <v>4</v>
      </c>
      <c r="E1" s="6" t="s">
        <v>5</v>
      </c>
      <c r="F1" s="6" t="s">
        <v>6</v>
      </c>
      <c r="G1" s="7" t="s">
        <v>7</v>
      </c>
      <c r="H1" s="8" t="s">
        <v>8</v>
      </c>
    </row>
    <row r="2" spans="1:8" ht="15" thickBot="1" x14ac:dyDescent="0.35">
      <c r="A2" s="17" t="s">
        <v>9</v>
      </c>
      <c r="B2" s="18"/>
      <c r="C2" s="18"/>
      <c r="D2" s="18"/>
      <c r="E2" s="18"/>
      <c r="F2" s="18"/>
      <c r="G2" s="4">
        <f>COUNTA(G3:G1950)</f>
        <v>32</v>
      </c>
      <c r="H2" s="9">
        <f>SUM(H3:H34)</f>
        <v>441870078.70999998</v>
      </c>
    </row>
    <row r="3" spans="1:8" ht="43.8" thickBot="1" x14ac:dyDescent="0.35">
      <c r="A3" s="1">
        <v>1</v>
      </c>
      <c r="B3" s="2">
        <v>44943</v>
      </c>
      <c r="C3" s="3">
        <v>2827</v>
      </c>
      <c r="D3" s="13" t="s">
        <v>15</v>
      </c>
      <c r="E3" s="13" t="s">
        <v>16</v>
      </c>
      <c r="F3" s="20" t="s">
        <v>17</v>
      </c>
      <c r="G3" s="3" t="s">
        <v>0</v>
      </c>
      <c r="H3" s="22">
        <v>5566304.6600000001</v>
      </c>
    </row>
    <row r="4" spans="1:8" ht="43.8" thickBot="1" x14ac:dyDescent="0.35">
      <c r="A4" s="10">
        <v>2</v>
      </c>
      <c r="B4" s="11">
        <v>44943</v>
      </c>
      <c r="C4" s="12">
        <v>11976</v>
      </c>
      <c r="D4" s="14" t="s">
        <v>18</v>
      </c>
      <c r="E4" s="14" t="s">
        <v>19</v>
      </c>
      <c r="F4" s="14" t="s">
        <v>20</v>
      </c>
      <c r="G4" s="12" t="s">
        <v>0</v>
      </c>
      <c r="H4" s="23">
        <v>8819582.6699999999</v>
      </c>
    </row>
    <row r="5" spans="1:8" ht="29.4" thickBot="1" x14ac:dyDescent="0.35">
      <c r="A5" s="10">
        <v>3</v>
      </c>
      <c r="B5" s="11">
        <v>44943</v>
      </c>
      <c r="C5" s="12">
        <v>182</v>
      </c>
      <c r="D5" s="14" t="s">
        <v>21</v>
      </c>
      <c r="E5" s="14" t="s">
        <v>22</v>
      </c>
      <c r="F5" s="14" t="s">
        <v>23</v>
      </c>
      <c r="G5" s="12" t="s">
        <v>0</v>
      </c>
      <c r="H5" s="23">
        <v>10000000</v>
      </c>
    </row>
    <row r="6" spans="1:8" ht="29.4" thickBot="1" x14ac:dyDescent="0.35">
      <c r="A6" s="1">
        <v>4</v>
      </c>
      <c r="B6" s="11">
        <v>44943</v>
      </c>
      <c r="C6" s="12">
        <v>2287</v>
      </c>
      <c r="D6" s="14" t="s">
        <v>10</v>
      </c>
      <c r="E6" s="14" t="s">
        <v>24</v>
      </c>
      <c r="F6" s="14" t="s">
        <v>25</v>
      </c>
      <c r="G6" s="12" t="s">
        <v>0</v>
      </c>
      <c r="H6" s="23">
        <v>7500000</v>
      </c>
    </row>
    <row r="7" spans="1:8" ht="29.4" thickBot="1" x14ac:dyDescent="0.35">
      <c r="A7" s="10">
        <v>5</v>
      </c>
      <c r="B7" s="11">
        <v>44944</v>
      </c>
      <c r="C7" s="12">
        <v>1474</v>
      </c>
      <c r="D7" s="14" t="s">
        <v>11</v>
      </c>
      <c r="E7" s="14" t="s">
        <v>26</v>
      </c>
      <c r="F7" s="14" t="s">
        <v>27</v>
      </c>
      <c r="G7" s="12" t="s">
        <v>0</v>
      </c>
      <c r="H7" s="23">
        <v>15481686.17</v>
      </c>
    </row>
    <row r="8" spans="1:8" ht="29.4" thickBot="1" x14ac:dyDescent="0.35">
      <c r="A8" s="10">
        <v>6</v>
      </c>
      <c r="B8" s="11">
        <v>44944</v>
      </c>
      <c r="C8" s="12">
        <v>847</v>
      </c>
      <c r="D8" s="14" t="s">
        <v>11</v>
      </c>
      <c r="E8" s="14" t="s">
        <v>28</v>
      </c>
      <c r="F8" s="14" t="s">
        <v>29</v>
      </c>
      <c r="G8" s="12" t="s">
        <v>0</v>
      </c>
      <c r="H8" s="23">
        <v>3103131.44</v>
      </c>
    </row>
    <row r="9" spans="1:8" ht="29.4" thickBot="1" x14ac:dyDescent="0.35">
      <c r="A9" s="1">
        <v>7</v>
      </c>
      <c r="B9" s="11">
        <v>44944</v>
      </c>
      <c r="C9" s="12">
        <v>10364</v>
      </c>
      <c r="D9" s="14" t="s">
        <v>11</v>
      </c>
      <c r="E9" s="14" t="s">
        <v>28</v>
      </c>
      <c r="F9" s="14" t="s">
        <v>30</v>
      </c>
      <c r="G9" s="12" t="s">
        <v>0</v>
      </c>
      <c r="H9" s="23">
        <v>19896868.559999999</v>
      </c>
    </row>
    <row r="10" spans="1:8" ht="115.8" thickBot="1" x14ac:dyDescent="0.35">
      <c r="A10" s="10">
        <v>8</v>
      </c>
      <c r="B10" s="11">
        <v>44944</v>
      </c>
      <c r="C10" s="12">
        <v>1048</v>
      </c>
      <c r="D10" s="14" t="s">
        <v>31</v>
      </c>
      <c r="E10" s="14" t="s">
        <v>32</v>
      </c>
      <c r="F10" s="14" t="s">
        <v>33</v>
      </c>
      <c r="G10" s="12" t="s">
        <v>0</v>
      </c>
      <c r="H10" s="23">
        <v>12396263.560000001</v>
      </c>
    </row>
    <row r="11" spans="1:8" ht="29.4" thickBot="1" x14ac:dyDescent="0.35">
      <c r="A11" s="10">
        <v>9</v>
      </c>
      <c r="B11" s="11">
        <v>44944</v>
      </c>
      <c r="C11" s="12">
        <v>12104</v>
      </c>
      <c r="D11" s="14" t="s">
        <v>31</v>
      </c>
      <c r="E11" s="14" t="s">
        <v>34</v>
      </c>
      <c r="F11" s="14" t="s">
        <v>35</v>
      </c>
      <c r="G11" s="12" t="s">
        <v>0</v>
      </c>
      <c r="H11" s="23">
        <v>7077116.9900000002</v>
      </c>
    </row>
    <row r="12" spans="1:8" ht="43.8" thickBot="1" x14ac:dyDescent="0.35">
      <c r="A12" s="1">
        <v>10</v>
      </c>
      <c r="B12" s="11">
        <v>44944</v>
      </c>
      <c r="C12" s="12">
        <v>10088</v>
      </c>
      <c r="D12" s="14" t="s">
        <v>36</v>
      </c>
      <c r="E12" s="14" t="s">
        <v>37</v>
      </c>
      <c r="F12" s="14" t="s">
        <v>38</v>
      </c>
      <c r="G12" s="12" t="s">
        <v>0</v>
      </c>
      <c r="H12" s="23">
        <v>8852325.8100000005</v>
      </c>
    </row>
    <row r="13" spans="1:8" ht="43.8" thickBot="1" x14ac:dyDescent="0.35">
      <c r="A13" s="10">
        <v>11</v>
      </c>
      <c r="B13" s="11">
        <v>44944</v>
      </c>
      <c r="C13" s="12">
        <v>759</v>
      </c>
      <c r="D13" s="14" t="s">
        <v>39</v>
      </c>
      <c r="E13" s="14" t="s">
        <v>40</v>
      </c>
      <c r="F13" s="14" t="s">
        <v>41</v>
      </c>
      <c r="G13" s="12" t="s">
        <v>0</v>
      </c>
      <c r="H13" s="15">
        <v>8501188.8300000001</v>
      </c>
    </row>
    <row r="14" spans="1:8" ht="29.4" thickBot="1" x14ac:dyDescent="0.35">
      <c r="A14" s="10">
        <v>12</v>
      </c>
      <c r="B14" s="11">
        <v>44944</v>
      </c>
      <c r="C14" s="12">
        <v>692</v>
      </c>
      <c r="D14" s="14" t="s">
        <v>39</v>
      </c>
      <c r="E14" s="14" t="s">
        <v>40</v>
      </c>
      <c r="F14" s="14" t="s">
        <v>42</v>
      </c>
      <c r="G14" s="12" t="s">
        <v>0</v>
      </c>
      <c r="H14" s="15">
        <v>32219990.18</v>
      </c>
    </row>
    <row r="15" spans="1:8" ht="29.4" thickBot="1" x14ac:dyDescent="0.35">
      <c r="A15" s="1">
        <v>13</v>
      </c>
      <c r="B15" s="11">
        <v>44944</v>
      </c>
      <c r="C15" s="12">
        <v>12393</v>
      </c>
      <c r="D15" s="14" t="s">
        <v>43</v>
      </c>
      <c r="E15" s="14" t="s">
        <v>44</v>
      </c>
      <c r="F15" s="14" t="s">
        <v>45</v>
      </c>
      <c r="G15" s="12" t="s">
        <v>0</v>
      </c>
      <c r="H15" s="23">
        <v>8413839.9299999997</v>
      </c>
    </row>
    <row r="16" spans="1:8" ht="43.8" thickBot="1" x14ac:dyDescent="0.35">
      <c r="A16" s="10">
        <v>14</v>
      </c>
      <c r="B16" s="11">
        <v>44944</v>
      </c>
      <c r="C16" s="12">
        <v>10188</v>
      </c>
      <c r="D16" s="14" t="s">
        <v>46</v>
      </c>
      <c r="E16" s="14" t="s">
        <v>47</v>
      </c>
      <c r="F16" s="14" t="s">
        <v>48</v>
      </c>
      <c r="G16" s="12" t="s">
        <v>0</v>
      </c>
      <c r="H16" s="23">
        <v>4000000</v>
      </c>
    </row>
    <row r="17" spans="1:8" ht="58.2" thickBot="1" x14ac:dyDescent="0.35">
      <c r="A17" s="10">
        <v>15</v>
      </c>
      <c r="B17" s="11">
        <v>44945</v>
      </c>
      <c r="C17" s="12">
        <v>5556</v>
      </c>
      <c r="D17" s="14" t="s">
        <v>13</v>
      </c>
      <c r="E17" s="14" t="s">
        <v>49</v>
      </c>
      <c r="F17" s="14" t="s">
        <v>50</v>
      </c>
      <c r="G17" s="12" t="s">
        <v>0</v>
      </c>
      <c r="H17" s="23">
        <v>4115121.78</v>
      </c>
    </row>
    <row r="18" spans="1:8" ht="72.599999999999994" thickBot="1" x14ac:dyDescent="0.35">
      <c r="A18" s="1">
        <v>16</v>
      </c>
      <c r="B18" s="11">
        <v>44945</v>
      </c>
      <c r="C18" s="12">
        <v>2616</v>
      </c>
      <c r="D18" s="14" t="s">
        <v>51</v>
      </c>
      <c r="E18" s="14" t="s">
        <v>52</v>
      </c>
      <c r="F18" s="14" t="s">
        <v>53</v>
      </c>
      <c r="G18" s="12" t="s">
        <v>0</v>
      </c>
      <c r="H18" s="23">
        <v>25921086.800000001</v>
      </c>
    </row>
    <row r="19" spans="1:8" ht="29.4" thickBot="1" x14ac:dyDescent="0.35">
      <c r="A19" s="10">
        <v>17</v>
      </c>
      <c r="B19" s="11">
        <v>44945</v>
      </c>
      <c r="C19" s="12">
        <v>5341</v>
      </c>
      <c r="D19" s="14" t="s">
        <v>54</v>
      </c>
      <c r="E19" s="14" t="s">
        <v>55</v>
      </c>
      <c r="F19" s="14" t="s">
        <v>56</v>
      </c>
      <c r="G19" s="12" t="s">
        <v>0</v>
      </c>
      <c r="H19" s="23">
        <v>14000000</v>
      </c>
    </row>
    <row r="20" spans="1:8" ht="29.4" thickBot="1" x14ac:dyDescent="0.35">
      <c r="A20" s="10">
        <v>18</v>
      </c>
      <c r="B20" s="11">
        <v>44945</v>
      </c>
      <c r="C20" s="12">
        <v>1655</v>
      </c>
      <c r="D20" s="14" t="s">
        <v>57</v>
      </c>
      <c r="E20" s="14" t="s">
        <v>58</v>
      </c>
      <c r="F20" s="14" t="s">
        <v>59</v>
      </c>
      <c r="G20" s="12" t="s">
        <v>0</v>
      </c>
      <c r="H20" s="15">
        <v>8000000</v>
      </c>
    </row>
    <row r="21" spans="1:8" ht="101.4" thickBot="1" x14ac:dyDescent="0.35">
      <c r="A21" s="1">
        <v>19</v>
      </c>
      <c r="B21" s="11">
        <v>44945</v>
      </c>
      <c r="C21" s="12">
        <v>11506</v>
      </c>
      <c r="D21" s="14" t="s">
        <v>18</v>
      </c>
      <c r="E21" s="14" t="s">
        <v>60</v>
      </c>
      <c r="F21" s="14" t="s">
        <v>61</v>
      </c>
      <c r="G21" s="12" t="s">
        <v>0</v>
      </c>
      <c r="H21" s="23">
        <v>30000000</v>
      </c>
    </row>
    <row r="22" spans="1:8" ht="29.4" thickBot="1" x14ac:dyDescent="0.35">
      <c r="A22" s="10">
        <v>20</v>
      </c>
      <c r="B22" s="11">
        <v>44945</v>
      </c>
      <c r="C22" s="12">
        <v>2641</v>
      </c>
      <c r="D22" s="14" t="s">
        <v>31</v>
      </c>
      <c r="E22" s="14" t="s">
        <v>62</v>
      </c>
      <c r="F22" s="14" t="s">
        <v>63</v>
      </c>
      <c r="G22" s="12" t="s">
        <v>0</v>
      </c>
      <c r="H22" s="23">
        <v>3997803.4</v>
      </c>
    </row>
    <row r="23" spans="1:8" ht="29.4" thickBot="1" x14ac:dyDescent="0.35">
      <c r="A23" s="10">
        <v>21</v>
      </c>
      <c r="B23" s="11">
        <v>44945</v>
      </c>
      <c r="C23" s="12">
        <v>2549</v>
      </c>
      <c r="D23" s="14" t="s">
        <v>21</v>
      </c>
      <c r="E23" s="14" t="s">
        <v>64</v>
      </c>
      <c r="F23" s="14" t="s">
        <v>65</v>
      </c>
      <c r="G23" s="12" t="s">
        <v>0</v>
      </c>
      <c r="H23" s="23">
        <v>2851972.44</v>
      </c>
    </row>
    <row r="24" spans="1:8" ht="43.8" thickBot="1" x14ac:dyDescent="0.35">
      <c r="A24" s="1">
        <v>22</v>
      </c>
      <c r="B24" s="11">
        <v>44945</v>
      </c>
      <c r="C24" s="12">
        <v>1897</v>
      </c>
      <c r="D24" s="14" t="s">
        <v>21</v>
      </c>
      <c r="E24" s="14" t="s">
        <v>66</v>
      </c>
      <c r="F24" s="14" t="s">
        <v>92</v>
      </c>
      <c r="G24" s="12" t="s">
        <v>0</v>
      </c>
      <c r="H24" s="23">
        <v>15033026.76</v>
      </c>
    </row>
    <row r="25" spans="1:8" ht="43.8" thickBot="1" x14ac:dyDescent="0.35">
      <c r="A25" s="10">
        <v>23</v>
      </c>
      <c r="B25" s="11">
        <v>44945</v>
      </c>
      <c r="C25" s="12">
        <v>12271</v>
      </c>
      <c r="D25" s="14" t="s">
        <v>67</v>
      </c>
      <c r="E25" s="14" t="s">
        <v>68</v>
      </c>
      <c r="F25" s="14" t="s">
        <v>69</v>
      </c>
      <c r="G25" s="12" t="s">
        <v>0</v>
      </c>
      <c r="H25" s="23">
        <v>49762141.630000003</v>
      </c>
    </row>
    <row r="26" spans="1:8" ht="29.4" thickBot="1" x14ac:dyDescent="0.35">
      <c r="A26" s="10">
        <v>24</v>
      </c>
      <c r="B26" s="11">
        <v>44945</v>
      </c>
      <c r="C26" s="12">
        <v>2064</v>
      </c>
      <c r="D26" s="14" t="s">
        <v>12</v>
      </c>
      <c r="E26" s="14" t="s">
        <v>70</v>
      </c>
      <c r="F26" s="14" t="s">
        <v>71</v>
      </c>
      <c r="G26" s="12" t="s">
        <v>0</v>
      </c>
      <c r="H26" s="23">
        <v>12664885</v>
      </c>
    </row>
    <row r="27" spans="1:8" ht="43.8" thickBot="1" x14ac:dyDescent="0.35">
      <c r="A27" s="1">
        <v>25</v>
      </c>
      <c r="B27" s="11">
        <v>44945</v>
      </c>
      <c r="C27" s="12">
        <v>9165</v>
      </c>
      <c r="D27" s="14" t="s">
        <v>67</v>
      </c>
      <c r="E27" s="14" t="s">
        <v>72</v>
      </c>
      <c r="F27" s="14" t="s">
        <v>73</v>
      </c>
      <c r="G27" s="12" t="s">
        <v>0</v>
      </c>
      <c r="H27" s="23">
        <v>12038889.65</v>
      </c>
    </row>
    <row r="28" spans="1:8" ht="29.4" thickBot="1" x14ac:dyDescent="0.35">
      <c r="A28" s="10">
        <v>26</v>
      </c>
      <c r="B28" s="11">
        <v>44945</v>
      </c>
      <c r="C28" s="12">
        <v>2069</v>
      </c>
      <c r="D28" s="14" t="s">
        <v>12</v>
      </c>
      <c r="E28" s="14" t="s">
        <v>70</v>
      </c>
      <c r="F28" s="14" t="s">
        <v>74</v>
      </c>
      <c r="G28" s="12" t="s">
        <v>0</v>
      </c>
      <c r="H28" s="23">
        <v>21414357.149999999</v>
      </c>
    </row>
    <row r="29" spans="1:8" ht="130.19999999999999" thickBot="1" x14ac:dyDescent="0.35">
      <c r="A29" s="10">
        <v>27</v>
      </c>
      <c r="B29" s="11">
        <v>44946</v>
      </c>
      <c r="C29" s="12">
        <v>4272</v>
      </c>
      <c r="D29" s="14" t="s">
        <v>75</v>
      </c>
      <c r="E29" s="16" t="s">
        <v>76</v>
      </c>
      <c r="F29" s="16" t="s">
        <v>77</v>
      </c>
      <c r="G29" s="12" t="s">
        <v>0</v>
      </c>
      <c r="H29" s="23">
        <v>37108198.920000002</v>
      </c>
    </row>
    <row r="30" spans="1:8" ht="43.8" thickBot="1" x14ac:dyDescent="0.35">
      <c r="A30" s="1">
        <v>28</v>
      </c>
      <c r="B30" s="11">
        <v>44946</v>
      </c>
      <c r="C30" s="12">
        <v>13031</v>
      </c>
      <c r="D30" s="14" t="s">
        <v>78</v>
      </c>
      <c r="E30" s="14" t="s">
        <v>79</v>
      </c>
      <c r="F30" s="14" t="s">
        <v>80</v>
      </c>
      <c r="G30" s="12" t="s">
        <v>0</v>
      </c>
      <c r="H30" s="23">
        <v>7257226.6600000001</v>
      </c>
    </row>
    <row r="31" spans="1:8" ht="43.8" thickBot="1" x14ac:dyDescent="0.35">
      <c r="A31" s="10">
        <v>29</v>
      </c>
      <c r="B31" s="11">
        <v>44946</v>
      </c>
      <c r="C31" s="12">
        <v>2000</v>
      </c>
      <c r="D31" s="14" t="s">
        <v>14</v>
      </c>
      <c r="E31" s="14" t="s">
        <v>81</v>
      </c>
      <c r="F31" s="14" t="s">
        <v>82</v>
      </c>
      <c r="G31" s="12" t="s">
        <v>0</v>
      </c>
      <c r="H31" s="23">
        <v>6649630.1600000001</v>
      </c>
    </row>
    <row r="32" spans="1:8" ht="43.8" thickBot="1" x14ac:dyDescent="0.35">
      <c r="A32" s="10">
        <v>30</v>
      </c>
      <c r="B32" s="11">
        <v>44951</v>
      </c>
      <c r="C32" s="12">
        <v>6034</v>
      </c>
      <c r="D32" s="14" t="s">
        <v>83</v>
      </c>
      <c r="E32" s="14" t="s">
        <v>84</v>
      </c>
      <c r="F32" s="14" t="s">
        <v>85</v>
      </c>
      <c r="G32" s="12" t="s">
        <v>0</v>
      </c>
      <c r="H32" s="23">
        <v>3994043.03</v>
      </c>
    </row>
    <row r="33" spans="1:8" ht="58.2" thickBot="1" x14ac:dyDescent="0.35">
      <c r="A33" s="1">
        <v>31</v>
      </c>
      <c r="B33" s="11">
        <v>44951</v>
      </c>
      <c r="C33" s="12">
        <v>4576</v>
      </c>
      <c r="D33" s="14" t="s">
        <v>86</v>
      </c>
      <c r="E33" s="14" t="s">
        <v>87</v>
      </c>
      <c r="F33" s="14" t="s">
        <v>88</v>
      </c>
      <c r="G33" s="12" t="s">
        <v>0</v>
      </c>
      <c r="H33" s="23">
        <v>22500000</v>
      </c>
    </row>
    <row r="34" spans="1:8" ht="43.8" thickBot="1" x14ac:dyDescent="0.35">
      <c r="A34" s="10">
        <v>32</v>
      </c>
      <c r="B34" s="11">
        <v>44951</v>
      </c>
      <c r="C34" s="12">
        <v>9990</v>
      </c>
      <c r="D34" s="14" t="s">
        <v>89</v>
      </c>
      <c r="E34" s="14" t="s">
        <v>90</v>
      </c>
      <c r="F34" s="14" t="s">
        <v>91</v>
      </c>
      <c r="G34" s="12" t="s">
        <v>0</v>
      </c>
      <c r="H34" s="15">
        <v>12733396.529999999</v>
      </c>
    </row>
    <row r="35" spans="1:8" x14ac:dyDescent="0.3">
      <c r="H35" s="21"/>
    </row>
  </sheetData>
  <mergeCells count="1">
    <mergeCell ref="A2:F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contracte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2023-01-27T14:08:15Z</dcterms:modified>
</cp:coreProperties>
</file>